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cuments\TRABAJO\01-campanas\SEPTIEMBRE\DISPROVEF\IMPULSO\DEL 21 AL 27\reportes\ventas\"/>
    </mc:Choice>
  </mc:AlternateContent>
  <xr:revisionPtr revIDLastSave="0" documentId="13_ncr:1_{BC90B57C-DDB7-4C18-83B8-DEDDD8F7347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Datos" sheetId="1" r:id="rId1"/>
    <sheet name="TRAZABILIDAD" sheetId="2" r:id="rId2"/>
  </sheets>
  <definedNames>
    <definedName name="_xlnm._FilterDatabase" localSheetId="1" hidden="1">TRAZABILIDAD!$A$1:$I$18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6" i="1" l="1"/>
  <c r="J27" i="1"/>
  <c r="J28" i="1"/>
  <c r="J29" i="1"/>
  <c r="J30" i="1"/>
  <c r="J31" i="1"/>
  <c r="J32" i="1"/>
  <c r="J33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<sst xmlns="http://schemas.openxmlformats.org/spreadsheetml/2006/main" count="347" uniqueCount="101">
  <si>
    <t>Fecha</t>
  </si>
  <si>
    <t>Jornada</t>
  </si>
  <si>
    <t>Provincia</t>
  </si>
  <si>
    <t>Ciudad</t>
  </si>
  <si>
    <t>Local</t>
  </si>
  <si>
    <t>Promotor</t>
  </si>
  <si>
    <t>Producto</t>
  </si>
  <si>
    <t>Precio</t>
  </si>
  <si>
    <t>Cantidad</t>
  </si>
  <si>
    <t>Total Ventas</t>
  </si>
  <si>
    <t>SEPTIMBRE DEL 7 AL 13</t>
  </si>
  <si>
    <t>Imbabura</t>
  </si>
  <si>
    <t>Ibarra</t>
  </si>
  <si>
    <t>Agropecuaria Arias</t>
  </si>
  <si>
    <t>Carlos Alejandro Zambrano Rosales</t>
  </si>
  <si>
    <t>Credelio X3 Cajetilla 450 Miligramos</t>
  </si>
  <si>
    <t>Credelio X3 Cajetilla 900 Miligramos</t>
  </si>
  <si>
    <t>Zoetis Vi-sorbits Cajitas 50 Unidades</t>
  </si>
  <si>
    <t>Pichincha</t>
  </si>
  <si>
    <t>Quito</t>
  </si>
  <si>
    <t>CENTRO COMERCIAL IÑAQUITO (CCI)</t>
  </si>
  <si>
    <t>Sofia Mikaela Aguiar Guevara</t>
  </si>
  <si>
    <t>Ownat Classic Monoproteico Cordero 4 Kg</t>
  </si>
  <si>
    <t>Ownat Ownat Grain Free Prime Sterilized Cat – Pollo Y Pavo . Bolsa 1 Kilogramos</t>
  </si>
  <si>
    <t>CC Quicentro Norte</t>
  </si>
  <si>
    <t>Ownat Adult Lamb Funda 3 Kilogramos</t>
  </si>
  <si>
    <t>C.C. Quicentro Sur</t>
  </si>
  <si>
    <t>Ownat Ownat Classic Probiotic 4kg . Bolsa 4 Kilogramos</t>
  </si>
  <si>
    <t>SEPTIMBRE DEL 14 AL 20</t>
  </si>
  <si>
    <t>Centro Comercial El Recreo</t>
  </si>
  <si>
    <t>Elizabeth Alejandra Landázuri Lombeida</t>
  </si>
  <si>
    <t>Ownat Ownat Junior Lamb Funda 3 Kilogramos</t>
  </si>
  <si>
    <t>Revolution Revolution $7 Cajetilla 1 Unidad</t>
  </si>
  <si>
    <t>Manabí</t>
  </si>
  <si>
    <t>Montecristi</t>
  </si>
  <si>
    <t>VETERINARIA VIDA ANIMAL</t>
  </si>
  <si>
    <t>Valentina Palacios Zambrano</t>
  </si>
  <si>
    <t>Simpárica Tabletas 2.5 - 5kg Caja 1 Unidad</t>
  </si>
  <si>
    <t>Centro Comercial El Bosque</t>
  </si>
  <si>
    <t>Seresto Collar Para Perros 7-8 Meses Unidad 8 Kg</t>
  </si>
  <si>
    <t>Guayas</t>
  </si>
  <si>
    <t>Guayaquil</t>
  </si>
  <si>
    <t>Proaves</t>
  </si>
  <si>
    <t>MARIA LISSETTE DELGADO SIAVICHAY</t>
  </si>
  <si>
    <t>Simpárica Tabletas 10-20kg Caja 1 Unidad</t>
  </si>
  <si>
    <t>Golden Castrados Funda 3 Libras</t>
  </si>
  <si>
    <t>PORTAL SHOPPING</t>
  </si>
  <si>
    <t>Simpárica Tabletas 5 -10kg Caja 1 Unidad</t>
  </si>
  <si>
    <t>SEPTIMBRE DEL 21 AL 27</t>
  </si>
  <si>
    <t>Mundo Mágico De La Mascota San Luis</t>
  </si>
  <si>
    <t>NINFA ELIZABETH LOPEZ GAIBOR</t>
  </si>
  <si>
    <t>Ownat Ownat Grain Free Prime Adult Lamb Dog . Bolsa 3 Kilogramos</t>
  </si>
  <si>
    <t>Premier Super Gatos Castrados . Funda 1.5 Kilogramos</t>
  </si>
  <si>
    <t>Scala Shopping</t>
  </si>
  <si>
    <t>Bayer Antiparasitario Bayer Drontal Gatos Caja X2 Tab . Caja X2 Unids 4 Kilogramos</t>
  </si>
  <si>
    <t>Elanco Advantage Gatos 0 A 4kg Pipeta Antipulgas . Paquete X1 4 Kilogramos</t>
  </si>
  <si>
    <t>Ownat Ownat Grain Free Prime Adult Chicken &amp; Turkey Cat . Bolsa 1 Kilogramos</t>
  </si>
  <si>
    <t>Zoetis Apoquel Tabletas Masticables 16mg Perro Caja*20 . Caja X20 Unids. 16 Miligramos</t>
  </si>
  <si>
    <t>Fecha de proceso</t>
  </si>
  <si>
    <t>ID de acci?n</t>
  </si>
  <si>
    <t>Hoja</t>
  </si>
  <si>
    <t>Fila de referencia</t>
  </si>
  <si>
    <t>Campo</t>
  </si>
  <si>
    <t>Valor original</t>
  </si>
  <si>
    <t>Valor aplicado</t>
  </si>
  <si>
    <t>Evidencia</t>
  </si>
  <si>
    <t>Aprobaci?n</t>
  </si>
  <si>
    <t>2026-09-29 13:11</t>
  </si>
  <si>
    <t>D1_ELIMINAR_DUPLICADO</t>
  </si>
  <si>
    <t>Datos</t>
  </si>
  <si>
    <t>Fila completa</t>
  </si>
  <si>
    <t>Duplicado de fila 8</t>
  </si>
  <si>
    <t>Eliminado</t>
  </si>
  <si>
    <t>Duplicado confirmado por Alan</t>
  </si>
  <si>
    <t>Aprobado por Alan 2026-09-29</t>
  </si>
  <si>
    <t>D10_NORMALIZAR_ESPACIOS</t>
  </si>
  <si>
    <t>Credelio X3  Cajetilla 450 Miligramos</t>
  </si>
  <si>
    <t>Normalizaci?n mec?nica aprobada</t>
  </si>
  <si>
    <t>Credelio X3  Cajetilla 900 Miligramos</t>
  </si>
  <si>
    <t>Zoetis Vi-sorbits  Cajitas 50 Unidades</t>
  </si>
  <si>
    <t>Ownat Ownat Grain Free Prime Sterilized Cat – Pollo Y Pavo . Bolsa  1 Kilogramos</t>
  </si>
  <si>
    <t>Ownat Adult Lamb  Funda 3 Kilogramos</t>
  </si>
  <si>
    <t>Ownat Ownat Classic Probiotic 4kg . Bolsa  4 Kilogramos</t>
  </si>
  <si>
    <t>Ownat Ownat Junior Lamb  Funda 3 Kilogramos</t>
  </si>
  <si>
    <t>Revolution Revolution $7  Cajetilla 1 Unidad</t>
  </si>
  <si>
    <t>Golden Castrados  Funda 3 Libras</t>
  </si>
  <si>
    <t>Ownat Ownat Grain Free Prime Adult Lamb Dog . Bolsa  3 Kilogramos</t>
  </si>
  <si>
    <t>Ownat Ownat Grain Free Prime Adult Chicken &amp; Turkey Cat . Bolsa  1 Kilogramos</t>
  </si>
  <si>
    <t>D6_PRECIO_APROBADO</t>
  </si>
  <si>
    <t>19</t>
  </si>
  <si>
    <t>19.8</t>
  </si>
  <si>
    <t>Valor confirmado por Alan</t>
  </si>
  <si>
    <t>OCTUBRE DEL 01 AL 04</t>
  </si>
  <si>
    <t>Santa Ana</t>
  </si>
  <si>
    <t>Centro Veterinario Dr. Ariel</t>
  </si>
  <si>
    <t>MUNDO MAGICO PORTAL SHOPPING</t>
  </si>
  <si>
    <t>Melissa Jamileth Cedeño Mendoza</t>
  </si>
  <si>
    <t>Necon Salmoil Aceite De Salmón El Elixir Bienestar Articular . Lata 150 Mililitros</t>
  </si>
  <si>
    <t>Golden Seleccion Natural Gatos Castrados 3 Funda 3 Kg</t>
  </si>
  <si>
    <t>Golden Selección Natural Comida De Perro Para Adultos De Razas Medianas Y Grandes. X1 Saco 12 Kg</t>
  </si>
  <si>
    <t>Golden Formula Comida De Perro Cachorro Mini Bits X1 Saco 3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</si>
</sst>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_(&quot;$ &quot;* #,##0.00_);_(&quot;$ &quot;* \(#,##0.00\);_(&quot;$ &quot;* \-??_);_(@_)"/>
    <numFmt numFmtId="166" formatCode="_ \$* #,##0.00_ ;_ \$* \-#,##0.00_ ;_ \$* \-??_ ;_ @_ "/>
  </numFmts>
  <fonts count="6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sz val="11"/>
      <color theme="1"/>
      <name val="Calibri"/>
      <family val="2"/>
      <charset val="1"/>
    </font>
    <font>
      <b/>
      <sz val="10"/>
      <color rgb="FF21212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BDBDBD"/>
      </right>
      <top/>
      <bottom style="thin">
        <color rgb="FFBDBDBD"/>
      </bottom>
      <diagonal/>
    </border>
    <border>
      <left style="thin">
        <color rgb="FFBDBDBD"/>
      </left>
      <right style="thin">
        <color rgb="FFBDBDBD"/>
      </right>
      <top/>
      <bottom style="thin">
        <color rgb="FFBDBDBD"/>
      </bottom>
      <diagonal/>
    </border>
    <border>
      <left style="thin">
        <color rgb="FFBDBDBD"/>
      </left>
      <right/>
      <top/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</borders>
  <cellStyleXfs count="2">
    <xf numFmtId="0" fontId="0" fillId="0" borderId="0"/>
    <xf numFmtId="165" fontId="4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" fontId="1" fillId="0" borderId="5" xfId="0" applyNumberFormat="1" applyFont="1" applyBorder="1" applyAlignment="1">
      <alignment horizontal="left"/>
    </xf>
    <xf numFmtId="166" fontId="1" fillId="0" borderId="6" xfId="1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/>
    </xf>
    <xf numFmtId="4" fontId="5" fillId="3" borderId="5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A1:J33" totalsRowShown="0">
  <autoFilter ref="A1:J33" xr:uid="{00000000-0009-0000-0100-000001000000}"/>
  <tableColumns count="10">
    <tableColumn id="1" xr3:uid="{00000000-0010-0000-0000-000001000000}" name="Fecha"/>
    <tableColumn id="2" xr3:uid="{00000000-0010-0000-0000-000002000000}" name="Jornada"/>
    <tableColumn id="3" xr3:uid="{00000000-0010-0000-0000-000003000000}" name="Provincia"/>
    <tableColumn id="4" xr3:uid="{00000000-0010-0000-0000-000004000000}" name="Ciudad"/>
    <tableColumn id="5" xr3:uid="{00000000-0010-0000-0000-000005000000}" name="Local"/>
    <tableColumn id="6" xr3:uid="{00000000-0010-0000-0000-000006000000}" name="Promotor"/>
    <tableColumn id="7" xr3:uid="{00000000-0010-0000-0000-000007000000}" name="Producto"/>
    <tableColumn id="8" xr3:uid="{00000000-0010-0000-0000-000008000000}" name="Precio"/>
    <tableColumn id="9" xr3:uid="{00000000-0010-0000-0000-000009000000}" name="Cantidad"/>
    <tableColumn id="10" xr3:uid="{00000000-0010-0000-0000-00000A000000}" name="Total Vent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G1" zoomScale="70" zoomScaleNormal="70" workbookViewId="0">
      <selection activeCell="I1" sqref="I1"/>
    </sheetView>
  </sheetViews>
  <sheetFormatPr baseColWidth="10" defaultColWidth="11.42578125" defaultRowHeight="14.25" x14ac:dyDescent="0.2"/>
  <cols>
    <col min="1" max="2" width="15.7109375" style="1" customWidth="1"/>
    <col min="3" max="3" width="12.85546875" style="1" customWidth="1"/>
    <col min="4" max="4" width="11" style="1" customWidth="1"/>
    <col min="5" max="5" width="39.42578125" style="1" customWidth="1"/>
    <col min="6" max="6" width="40.140625" style="1" customWidth="1"/>
    <col min="7" max="7" width="86.28515625" style="1" customWidth="1"/>
    <col min="8" max="8" width="9.85546875" style="1" customWidth="1"/>
    <col min="9" max="9" width="12.28515625" style="1" customWidth="1"/>
    <col min="10" max="10" width="15.85546875" style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">
      <c r="A2" s="5">
        <v>46272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>
        <v>13.5</v>
      </c>
      <c r="I2" s="6">
        <v>5</v>
      </c>
      <c r="J2" s="8">
        <f t="shared" ref="J2:J33" si="0">H2*I2</f>
        <v>67.5</v>
      </c>
    </row>
    <row r="3" spans="1:10" x14ac:dyDescent="0.2">
      <c r="A3" s="5">
        <v>46272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16</v>
      </c>
      <c r="H3" s="7">
        <v>15</v>
      </c>
      <c r="I3" s="6">
        <v>4</v>
      </c>
      <c r="J3" s="8">
        <f t="shared" si="0"/>
        <v>60</v>
      </c>
    </row>
    <row r="4" spans="1:10" x14ac:dyDescent="0.2">
      <c r="A4" s="5">
        <v>46272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17</v>
      </c>
      <c r="H4" s="7">
        <v>0.5</v>
      </c>
      <c r="I4" s="6">
        <v>15</v>
      </c>
      <c r="J4" s="8">
        <f t="shared" si="0"/>
        <v>7.5</v>
      </c>
    </row>
    <row r="5" spans="1:10" x14ac:dyDescent="0.2">
      <c r="A5" s="5">
        <v>46276</v>
      </c>
      <c r="B5" s="5" t="s">
        <v>10</v>
      </c>
      <c r="C5" s="6" t="s">
        <v>18</v>
      </c>
      <c r="D5" s="6" t="s">
        <v>19</v>
      </c>
      <c r="E5" s="1" t="s">
        <v>20</v>
      </c>
      <c r="F5" s="6" t="s">
        <v>21</v>
      </c>
      <c r="G5" s="9" t="s">
        <v>22</v>
      </c>
      <c r="H5" s="6">
        <v>34.200000000000003</v>
      </c>
      <c r="I5" s="6">
        <v>1</v>
      </c>
      <c r="J5" s="8">
        <f t="shared" si="0"/>
        <v>34.200000000000003</v>
      </c>
    </row>
    <row r="6" spans="1:10" x14ac:dyDescent="0.2">
      <c r="A6" s="5">
        <v>46276</v>
      </c>
      <c r="B6" s="5" t="s">
        <v>10</v>
      </c>
      <c r="C6" s="6" t="s">
        <v>18</v>
      </c>
      <c r="D6" s="6" t="s">
        <v>19</v>
      </c>
      <c r="E6" s="1" t="s">
        <v>20</v>
      </c>
      <c r="F6" s="6" t="s">
        <v>21</v>
      </c>
      <c r="G6" s="6" t="s">
        <v>23</v>
      </c>
      <c r="H6" s="6">
        <v>19.8</v>
      </c>
      <c r="I6" s="6">
        <v>1</v>
      </c>
      <c r="J6" s="8">
        <f t="shared" si="0"/>
        <v>19.8</v>
      </c>
    </row>
    <row r="7" spans="1:10" x14ac:dyDescent="0.2">
      <c r="A7" s="5">
        <v>46277</v>
      </c>
      <c r="B7" s="5" t="s">
        <v>10</v>
      </c>
      <c r="C7" s="6" t="s">
        <v>18</v>
      </c>
      <c r="D7" s="6" t="s">
        <v>19</v>
      </c>
      <c r="E7" s="6" t="s">
        <v>24</v>
      </c>
      <c r="F7" s="6" t="s">
        <v>21</v>
      </c>
      <c r="G7" s="6" t="s">
        <v>25</v>
      </c>
      <c r="H7" s="7">
        <v>49</v>
      </c>
      <c r="I7" s="6">
        <v>1</v>
      </c>
      <c r="J7" s="8">
        <f t="shared" si="0"/>
        <v>49</v>
      </c>
    </row>
    <row r="8" spans="1:10" x14ac:dyDescent="0.2">
      <c r="A8" s="5">
        <v>46278</v>
      </c>
      <c r="B8" s="5" t="s">
        <v>10</v>
      </c>
      <c r="C8" s="6" t="s">
        <v>18</v>
      </c>
      <c r="D8" s="6" t="s">
        <v>19</v>
      </c>
      <c r="E8" s="6" t="s">
        <v>26</v>
      </c>
      <c r="F8" s="6" t="s">
        <v>21</v>
      </c>
      <c r="G8" s="6" t="s">
        <v>27</v>
      </c>
      <c r="H8" s="7">
        <v>34</v>
      </c>
      <c r="I8" s="6">
        <v>1</v>
      </c>
      <c r="J8" s="8">
        <f t="shared" si="0"/>
        <v>34</v>
      </c>
    </row>
    <row r="9" spans="1:10" x14ac:dyDescent="0.2">
      <c r="A9" s="5">
        <v>46278</v>
      </c>
      <c r="B9" s="5" t="s">
        <v>10</v>
      </c>
      <c r="C9" s="6" t="s">
        <v>18</v>
      </c>
      <c r="D9" s="6" t="s">
        <v>19</v>
      </c>
      <c r="E9" s="6" t="s">
        <v>26</v>
      </c>
      <c r="F9" s="6" t="s">
        <v>21</v>
      </c>
      <c r="G9" s="6" t="s">
        <v>23</v>
      </c>
      <c r="H9" s="7">
        <v>19.8</v>
      </c>
      <c r="I9" s="6">
        <v>1</v>
      </c>
      <c r="J9" s="8">
        <f t="shared" si="0"/>
        <v>19.8</v>
      </c>
    </row>
    <row r="10" spans="1:10" x14ac:dyDescent="0.2">
      <c r="A10" s="5">
        <v>46283</v>
      </c>
      <c r="B10" s="5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31</v>
      </c>
      <c r="H10" s="7">
        <v>34.200000000000003</v>
      </c>
      <c r="I10" s="6">
        <v>1</v>
      </c>
      <c r="J10" s="8">
        <f t="shared" si="0"/>
        <v>34.200000000000003</v>
      </c>
    </row>
    <row r="11" spans="1:10" x14ac:dyDescent="0.2">
      <c r="A11" s="5">
        <v>46283</v>
      </c>
      <c r="B11" s="5" t="s">
        <v>28</v>
      </c>
      <c r="C11" s="6" t="s">
        <v>18</v>
      </c>
      <c r="D11" s="6" t="s">
        <v>19</v>
      </c>
      <c r="E11" s="6" t="s">
        <v>29</v>
      </c>
      <c r="F11" s="6" t="s">
        <v>30</v>
      </c>
      <c r="G11" s="6" t="s">
        <v>32</v>
      </c>
      <c r="H11" s="7">
        <v>11</v>
      </c>
      <c r="I11" s="6">
        <v>1</v>
      </c>
      <c r="J11" s="8">
        <f t="shared" si="0"/>
        <v>11</v>
      </c>
    </row>
    <row r="12" spans="1:10" x14ac:dyDescent="0.2">
      <c r="A12" s="5">
        <v>46284</v>
      </c>
      <c r="B12" s="5" t="s">
        <v>28</v>
      </c>
      <c r="C12" s="6" t="s">
        <v>33</v>
      </c>
      <c r="D12" s="6" t="s">
        <v>34</v>
      </c>
      <c r="E12" s="6" t="s">
        <v>35</v>
      </c>
      <c r="F12" s="6" t="s">
        <v>36</v>
      </c>
      <c r="G12" s="6" t="s">
        <v>37</v>
      </c>
      <c r="H12" s="7">
        <v>17</v>
      </c>
      <c r="I12" s="6">
        <v>2</v>
      </c>
      <c r="J12" s="8">
        <f t="shared" si="0"/>
        <v>34</v>
      </c>
    </row>
    <row r="13" spans="1:10" x14ac:dyDescent="0.2">
      <c r="A13" s="5">
        <v>46284</v>
      </c>
      <c r="B13" s="5" t="s">
        <v>28</v>
      </c>
      <c r="C13" s="6" t="s">
        <v>18</v>
      </c>
      <c r="D13" s="6" t="s">
        <v>19</v>
      </c>
      <c r="E13" s="6" t="s">
        <v>38</v>
      </c>
      <c r="F13" s="6" t="s">
        <v>30</v>
      </c>
      <c r="G13" s="6" t="s">
        <v>39</v>
      </c>
      <c r="H13" s="7">
        <v>52</v>
      </c>
      <c r="I13" s="6">
        <v>1</v>
      </c>
      <c r="J13" s="8">
        <f t="shared" si="0"/>
        <v>52</v>
      </c>
    </row>
    <row r="14" spans="1:10" x14ac:dyDescent="0.2">
      <c r="A14" s="5">
        <v>46284</v>
      </c>
      <c r="B14" s="5" t="s">
        <v>28</v>
      </c>
      <c r="C14" s="6" t="s">
        <v>40</v>
      </c>
      <c r="D14" s="6" t="s">
        <v>41</v>
      </c>
      <c r="E14" s="6" t="s">
        <v>42</v>
      </c>
      <c r="F14" s="6" t="s">
        <v>43</v>
      </c>
      <c r="G14" s="6" t="s">
        <v>44</v>
      </c>
      <c r="H14" s="7">
        <v>22</v>
      </c>
      <c r="I14" s="6">
        <v>3</v>
      </c>
      <c r="J14" s="8">
        <f t="shared" si="0"/>
        <v>66</v>
      </c>
    </row>
    <row r="15" spans="1:10" x14ac:dyDescent="0.2">
      <c r="A15" s="5">
        <v>46284</v>
      </c>
      <c r="B15" s="5" t="s">
        <v>28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45</v>
      </c>
      <c r="H15" s="7">
        <v>20.9</v>
      </c>
      <c r="I15" s="6">
        <v>2</v>
      </c>
      <c r="J15" s="8">
        <f t="shared" si="0"/>
        <v>41.8</v>
      </c>
    </row>
    <row r="16" spans="1:10" x14ac:dyDescent="0.2">
      <c r="A16" s="5">
        <v>46285</v>
      </c>
      <c r="B16" s="5" t="s">
        <v>28</v>
      </c>
      <c r="C16" s="6" t="s">
        <v>18</v>
      </c>
      <c r="D16" s="6" t="s">
        <v>19</v>
      </c>
      <c r="E16" s="6" t="s">
        <v>46</v>
      </c>
      <c r="F16" s="6" t="s">
        <v>30</v>
      </c>
      <c r="G16" s="6" t="s">
        <v>47</v>
      </c>
      <c r="H16" s="7">
        <v>20</v>
      </c>
      <c r="I16" s="6">
        <v>1</v>
      </c>
      <c r="J16" s="8">
        <f t="shared" si="0"/>
        <v>20</v>
      </c>
    </row>
    <row r="17" spans="1:10" x14ac:dyDescent="0.2">
      <c r="A17" s="5">
        <v>46290</v>
      </c>
      <c r="B17" s="5" t="s">
        <v>48</v>
      </c>
      <c r="C17" s="6" t="s">
        <v>18</v>
      </c>
      <c r="D17" s="6" t="s">
        <v>19</v>
      </c>
      <c r="E17" s="6" t="s">
        <v>49</v>
      </c>
      <c r="F17" s="6" t="s">
        <v>50</v>
      </c>
      <c r="G17" s="6" t="s">
        <v>25</v>
      </c>
      <c r="H17" s="1">
        <v>40.9</v>
      </c>
      <c r="I17" s="1">
        <v>1</v>
      </c>
      <c r="J17" s="8">
        <f t="shared" si="0"/>
        <v>40.9</v>
      </c>
    </row>
    <row r="18" spans="1:10" x14ac:dyDescent="0.2">
      <c r="A18" s="5">
        <v>46290</v>
      </c>
      <c r="B18" s="5" t="s">
        <v>48</v>
      </c>
      <c r="C18" s="6" t="s">
        <v>18</v>
      </c>
      <c r="D18" s="6" t="s">
        <v>19</v>
      </c>
      <c r="E18" s="6" t="s">
        <v>49</v>
      </c>
      <c r="F18" s="6" t="s">
        <v>50</v>
      </c>
      <c r="G18" s="6" t="s">
        <v>51</v>
      </c>
      <c r="H18" s="1">
        <v>40.9</v>
      </c>
      <c r="I18" s="1">
        <v>1</v>
      </c>
      <c r="J18" s="8">
        <f t="shared" si="0"/>
        <v>40.9</v>
      </c>
    </row>
    <row r="19" spans="1:10" x14ac:dyDescent="0.2">
      <c r="A19" s="5">
        <v>46290</v>
      </c>
      <c r="B19" s="5" t="s">
        <v>48</v>
      </c>
      <c r="C19" s="6" t="s">
        <v>18</v>
      </c>
      <c r="D19" s="6" t="s">
        <v>19</v>
      </c>
      <c r="E19" s="6" t="s">
        <v>49</v>
      </c>
      <c r="F19" s="6" t="s">
        <v>50</v>
      </c>
      <c r="G19" s="6" t="s">
        <v>23</v>
      </c>
      <c r="H19" s="1">
        <v>19.8</v>
      </c>
      <c r="I19" s="1">
        <v>1</v>
      </c>
      <c r="J19" s="8">
        <f t="shared" si="0"/>
        <v>19.8</v>
      </c>
    </row>
    <row r="20" spans="1:10" x14ac:dyDescent="0.2">
      <c r="A20" s="5">
        <v>46291</v>
      </c>
      <c r="B20" s="5" t="s">
        <v>48</v>
      </c>
      <c r="C20" s="6" t="s">
        <v>18</v>
      </c>
      <c r="D20" s="6" t="s">
        <v>19</v>
      </c>
      <c r="E20" s="6" t="s">
        <v>38</v>
      </c>
      <c r="F20" s="6" t="s">
        <v>30</v>
      </c>
      <c r="G20" s="6" t="s">
        <v>31</v>
      </c>
      <c r="H20" s="1">
        <v>44.5</v>
      </c>
      <c r="I20" s="1">
        <v>2</v>
      </c>
      <c r="J20" s="8">
        <f t="shared" si="0"/>
        <v>89</v>
      </c>
    </row>
    <row r="21" spans="1:10" x14ac:dyDescent="0.2">
      <c r="A21" s="5">
        <v>46291</v>
      </c>
      <c r="B21" s="5" t="s">
        <v>48</v>
      </c>
      <c r="C21" s="6" t="s">
        <v>18</v>
      </c>
      <c r="D21" s="6" t="s">
        <v>19</v>
      </c>
      <c r="E21" s="6" t="s">
        <v>38</v>
      </c>
      <c r="F21" s="6" t="s">
        <v>30</v>
      </c>
      <c r="G21" s="6" t="s">
        <v>52</v>
      </c>
      <c r="H21" s="1">
        <v>40</v>
      </c>
      <c r="I21" s="1">
        <v>2</v>
      </c>
      <c r="J21" s="8">
        <f t="shared" si="0"/>
        <v>80</v>
      </c>
    </row>
    <row r="22" spans="1:10" x14ac:dyDescent="0.2">
      <c r="A22" s="5">
        <v>46292</v>
      </c>
      <c r="B22" s="5" t="s">
        <v>48</v>
      </c>
      <c r="C22" s="6" t="s">
        <v>18</v>
      </c>
      <c r="D22" s="6" t="s">
        <v>19</v>
      </c>
      <c r="E22" s="6" t="s">
        <v>53</v>
      </c>
      <c r="F22" s="6" t="s">
        <v>30</v>
      </c>
      <c r="G22" s="6" t="s">
        <v>54</v>
      </c>
      <c r="H22" s="1">
        <v>8</v>
      </c>
      <c r="I22" s="1">
        <v>1</v>
      </c>
      <c r="J22" s="8">
        <f t="shared" si="0"/>
        <v>8</v>
      </c>
    </row>
    <row r="23" spans="1:10" x14ac:dyDescent="0.2">
      <c r="A23" s="5">
        <v>46292</v>
      </c>
      <c r="B23" s="5" t="s">
        <v>48</v>
      </c>
      <c r="C23" s="6" t="s">
        <v>18</v>
      </c>
      <c r="D23" s="6" t="s">
        <v>19</v>
      </c>
      <c r="E23" s="6" t="s">
        <v>53</v>
      </c>
      <c r="F23" s="6" t="s">
        <v>30</v>
      </c>
      <c r="G23" s="6" t="s">
        <v>55</v>
      </c>
      <c r="H23" s="1">
        <v>8</v>
      </c>
      <c r="I23" s="1">
        <v>1</v>
      </c>
      <c r="J23" s="8">
        <f t="shared" si="0"/>
        <v>8</v>
      </c>
    </row>
    <row r="24" spans="1:10" x14ac:dyDescent="0.2">
      <c r="A24" s="5">
        <v>46292</v>
      </c>
      <c r="B24" s="5" t="s">
        <v>48</v>
      </c>
      <c r="C24" s="6" t="s">
        <v>18</v>
      </c>
      <c r="D24" s="6" t="s">
        <v>19</v>
      </c>
      <c r="E24" s="6" t="s">
        <v>53</v>
      </c>
      <c r="F24" s="6" t="s">
        <v>30</v>
      </c>
      <c r="G24" s="6" t="s">
        <v>56</v>
      </c>
      <c r="H24" s="1">
        <v>19</v>
      </c>
      <c r="I24" s="1">
        <v>1</v>
      </c>
      <c r="J24" s="8">
        <f t="shared" si="0"/>
        <v>19</v>
      </c>
    </row>
    <row r="25" spans="1:10" x14ac:dyDescent="0.2">
      <c r="A25" s="5">
        <v>46292</v>
      </c>
      <c r="B25" s="5" t="s">
        <v>48</v>
      </c>
      <c r="C25" s="6" t="s">
        <v>18</v>
      </c>
      <c r="D25" s="6" t="s">
        <v>19</v>
      </c>
      <c r="E25" s="6" t="s">
        <v>53</v>
      </c>
      <c r="F25" s="6" t="s">
        <v>30</v>
      </c>
      <c r="G25" s="6" t="s">
        <v>57</v>
      </c>
      <c r="H25" s="1">
        <v>0.9</v>
      </c>
      <c r="I25" s="1">
        <v>7</v>
      </c>
      <c r="J25" s="8">
        <f t="shared" si="0"/>
        <v>6.3</v>
      </c>
    </row>
    <row r="26" spans="1:10" x14ac:dyDescent="0.2">
      <c r="A26" s="13">
        <v>46297</v>
      </c>
      <c r="B26" s="5" t="s">
        <v>92</v>
      </c>
      <c r="C26" s="12" t="s">
        <v>18</v>
      </c>
      <c r="D26" s="12" t="s">
        <v>19</v>
      </c>
      <c r="E26" s="12" t="s">
        <v>24</v>
      </c>
      <c r="F26" s="12" t="s">
        <v>30</v>
      </c>
      <c r="G26" s="12" t="s">
        <v>97</v>
      </c>
      <c r="H26" s="14">
        <v>14.9</v>
      </c>
      <c r="I26" s="15">
        <v>1</v>
      </c>
      <c r="J26" s="8">
        <f t="shared" si="0"/>
        <v>14.9</v>
      </c>
    </row>
    <row r="27" spans="1:10" x14ac:dyDescent="0.2">
      <c r="A27" s="13">
        <v>46298</v>
      </c>
      <c r="B27" s="5" t="s">
        <v>92</v>
      </c>
      <c r="C27" s="12" t="s">
        <v>33</v>
      </c>
      <c r="D27" s="12" t="s">
        <v>93</v>
      </c>
      <c r="E27" s="12" t="s">
        <v>94</v>
      </c>
      <c r="F27" s="12" t="s">
        <v>96</v>
      </c>
      <c r="G27" s="12" t="s">
        <v>98</v>
      </c>
      <c r="H27" s="14">
        <v>20.9</v>
      </c>
      <c r="I27" s="15">
        <v>1</v>
      </c>
      <c r="J27" s="8">
        <f t="shared" si="0"/>
        <v>20.9</v>
      </c>
    </row>
    <row r="28" spans="1:10" x14ac:dyDescent="0.2">
      <c r="A28" s="13">
        <v>46298</v>
      </c>
      <c r="B28" s="5" t="s">
        <v>92</v>
      </c>
      <c r="C28" s="12" t="s">
        <v>33</v>
      </c>
      <c r="D28" s="12" t="s">
        <v>93</v>
      </c>
      <c r="E28" s="12" t="s">
        <v>94</v>
      </c>
      <c r="F28" s="12" t="s">
        <v>96</v>
      </c>
      <c r="G28" s="12" t="s">
        <v>99</v>
      </c>
      <c r="H28" s="14">
        <v>60</v>
      </c>
      <c r="I28" s="15">
        <v>1</v>
      </c>
      <c r="J28" s="8">
        <f t="shared" si="0"/>
        <v>60</v>
      </c>
    </row>
    <row r="29" spans="1:10" x14ac:dyDescent="0.2">
      <c r="A29" s="13">
        <v>46298</v>
      </c>
      <c r="B29" s="5" t="s">
        <v>92</v>
      </c>
      <c r="C29" s="12" t="s">
        <v>33</v>
      </c>
      <c r="D29" s="12" t="s">
        <v>93</v>
      </c>
      <c r="E29" s="12" t="s">
        <v>94</v>
      </c>
      <c r="F29" s="12" t="s">
        <v>96</v>
      </c>
      <c r="G29" s="12" t="s">
        <v>100</v>
      </c>
      <c r="H29" s="14">
        <v>17.899999999999999</v>
      </c>
      <c r="I29" s="15">
        <v>1</v>
      </c>
      <c r="J29" s="8">
        <f t="shared" si="0"/>
        <v>17.899999999999999</v>
      </c>
    </row>
    <row r="30" spans="1:10" x14ac:dyDescent="0.2">
      <c r="A30" s="13">
        <v>46298</v>
      </c>
      <c r="B30" s="5" t="s">
        <v>92</v>
      </c>
      <c r="C30" s="12" t="s">
        <v>18</v>
      </c>
      <c r="D30" s="12" t="s">
        <v>19</v>
      </c>
      <c r="E30" s="12" t="s">
        <v>26</v>
      </c>
      <c r="F30" s="12" t="s">
        <v>30</v>
      </c>
      <c r="G30" s="12" t="s">
        <v>44</v>
      </c>
      <c r="H30" s="14">
        <v>23.5</v>
      </c>
      <c r="I30" s="15">
        <v>2</v>
      </c>
      <c r="J30" s="8">
        <f t="shared" si="0"/>
        <v>47</v>
      </c>
    </row>
    <row r="31" spans="1:10" x14ac:dyDescent="0.2">
      <c r="A31" s="13">
        <v>46298</v>
      </c>
      <c r="B31" s="5" t="s">
        <v>92</v>
      </c>
      <c r="C31" s="12" t="s">
        <v>18</v>
      </c>
      <c r="D31" s="12" t="s">
        <v>19</v>
      </c>
      <c r="E31" s="12" t="s">
        <v>26</v>
      </c>
      <c r="F31" s="12" t="s">
        <v>30</v>
      </c>
      <c r="G31" s="12" t="s">
        <v>47</v>
      </c>
      <c r="H31" s="14">
        <v>20.63</v>
      </c>
      <c r="I31" s="15">
        <v>1</v>
      </c>
      <c r="J31" s="8">
        <f t="shared" si="0"/>
        <v>20.63</v>
      </c>
    </row>
    <row r="32" spans="1:10" x14ac:dyDescent="0.2">
      <c r="A32" s="13">
        <v>46299</v>
      </c>
      <c r="B32" s="5" t="s">
        <v>92</v>
      </c>
      <c r="C32" s="12" t="s">
        <v>18</v>
      </c>
      <c r="D32" s="12" t="s">
        <v>19</v>
      </c>
      <c r="E32" s="12" t="s">
        <v>95</v>
      </c>
      <c r="F32" s="12" t="s">
        <v>30</v>
      </c>
      <c r="G32" s="12" t="s">
        <v>84</v>
      </c>
      <c r="H32" s="14">
        <v>16.5</v>
      </c>
      <c r="I32" s="15">
        <v>2</v>
      </c>
      <c r="J32" s="8">
        <f t="shared" si="0"/>
        <v>33</v>
      </c>
    </row>
    <row r="33" spans="1:10" x14ac:dyDescent="0.2">
      <c r="A33" s="13">
        <v>46299</v>
      </c>
      <c r="B33" s="5" t="s">
        <v>92</v>
      </c>
      <c r="C33" s="12" t="s">
        <v>18</v>
      </c>
      <c r="D33" s="12" t="s">
        <v>19</v>
      </c>
      <c r="E33" s="12" t="s">
        <v>95</v>
      </c>
      <c r="F33" s="12" t="s">
        <v>30</v>
      </c>
      <c r="G33" s="12" t="s">
        <v>47</v>
      </c>
      <c r="H33" s="14">
        <v>20</v>
      </c>
      <c r="I33" s="15">
        <v>1</v>
      </c>
      <c r="J33" s="8">
        <f t="shared" si="0"/>
        <v>20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showGridLines="0" zoomScaleNormal="100" workbookViewId="0">
      <pane ySplit="1" topLeftCell="A2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28" customWidth="1"/>
    <col min="3" max="3" width="12" customWidth="1"/>
    <col min="4" max="4" width="18" customWidth="1"/>
    <col min="5" max="5" width="20" customWidth="1"/>
    <col min="6" max="7" width="48" customWidth="1"/>
    <col min="8" max="8" width="38" customWidth="1"/>
    <col min="9" max="9" width="28" customWidth="1"/>
  </cols>
  <sheetData>
    <row r="1" spans="1:9" x14ac:dyDescent="0.25">
      <c r="A1" s="10" t="s">
        <v>58</v>
      </c>
      <c r="B1" s="10" t="s">
        <v>59</v>
      </c>
      <c r="C1" s="10" t="s">
        <v>60</v>
      </c>
      <c r="D1" s="10" t="s">
        <v>61</v>
      </c>
      <c r="E1" s="10" t="s">
        <v>62</v>
      </c>
      <c r="F1" s="10" t="s">
        <v>63</v>
      </c>
      <c r="G1" s="10" t="s">
        <v>64</v>
      </c>
      <c r="H1" s="10" t="s">
        <v>65</v>
      </c>
      <c r="I1" s="10" t="s">
        <v>66</v>
      </c>
    </row>
    <row r="2" spans="1:9" x14ac:dyDescent="0.25">
      <c r="A2" s="11" t="s">
        <v>67</v>
      </c>
      <c r="B2" s="11" t="s">
        <v>68</v>
      </c>
      <c r="C2" s="11" t="s">
        <v>69</v>
      </c>
      <c r="D2" s="11">
        <v>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</row>
    <row r="3" spans="1:9" x14ac:dyDescent="0.25">
      <c r="A3" s="11" t="s">
        <v>67</v>
      </c>
      <c r="B3" s="11" t="s">
        <v>75</v>
      </c>
      <c r="C3" s="11" t="s">
        <v>69</v>
      </c>
      <c r="D3" s="11">
        <v>2</v>
      </c>
      <c r="E3" s="11" t="s">
        <v>6</v>
      </c>
      <c r="F3" s="11" t="s">
        <v>76</v>
      </c>
      <c r="G3" s="11" t="s">
        <v>15</v>
      </c>
      <c r="H3" s="11" t="s">
        <v>77</v>
      </c>
      <c r="I3" s="11" t="s">
        <v>74</v>
      </c>
    </row>
    <row r="4" spans="1:9" x14ac:dyDescent="0.25">
      <c r="A4" s="11" t="s">
        <v>67</v>
      </c>
      <c r="B4" s="11" t="s">
        <v>75</v>
      </c>
      <c r="C4" s="11" t="s">
        <v>69</v>
      </c>
      <c r="D4" s="11">
        <v>3</v>
      </c>
      <c r="E4" s="11" t="s">
        <v>6</v>
      </c>
      <c r="F4" s="11" t="s">
        <v>78</v>
      </c>
      <c r="G4" s="11" t="s">
        <v>16</v>
      </c>
      <c r="H4" s="11" t="s">
        <v>77</v>
      </c>
      <c r="I4" s="11" t="s">
        <v>74</v>
      </c>
    </row>
    <row r="5" spans="1:9" x14ac:dyDescent="0.25">
      <c r="A5" s="11" t="s">
        <v>67</v>
      </c>
      <c r="B5" s="11" t="s">
        <v>75</v>
      </c>
      <c r="C5" s="11" t="s">
        <v>69</v>
      </c>
      <c r="D5" s="11">
        <v>4</v>
      </c>
      <c r="E5" s="11" t="s">
        <v>6</v>
      </c>
      <c r="F5" s="11" t="s">
        <v>79</v>
      </c>
      <c r="G5" s="11" t="s">
        <v>17</v>
      </c>
      <c r="H5" s="11" t="s">
        <v>77</v>
      </c>
      <c r="I5" s="11" t="s">
        <v>74</v>
      </c>
    </row>
    <row r="6" spans="1:9" ht="24" x14ac:dyDescent="0.25">
      <c r="A6" s="11" t="s">
        <v>67</v>
      </c>
      <c r="B6" s="11" t="s">
        <v>75</v>
      </c>
      <c r="C6" s="11" t="s">
        <v>69</v>
      </c>
      <c r="D6" s="11">
        <v>6</v>
      </c>
      <c r="E6" s="11" t="s">
        <v>6</v>
      </c>
      <c r="F6" s="11" t="s">
        <v>80</v>
      </c>
      <c r="G6" s="11" t="s">
        <v>23</v>
      </c>
      <c r="H6" s="11" t="s">
        <v>77</v>
      </c>
      <c r="I6" s="11" t="s">
        <v>74</v>
      </c>
    </row>
    <row r="7" spans="1:9" x14ac:dyDescent="0.25">
      <c r="A7" s="11" t="s">
        <v>67</v>
      </c>
      <c r="B7" s="11" t="s">
        <v>75</v>
      </c>
      <c r="C7" s="11" t="s">
        <v>69</v>
      </c>
      <c r="D7" s="11">
        <v>7</v>
      </c>
      <c r="E7" s="11" t="s">
        <v>6</v>
      </c>
      <c r="F7" s="11" t="s">
        <v>81</v>
      </c>
      <c r="G7" s="11" t="s">
        <v>25</v>
      </c>
      <c r="H7" s="11" t="s">
        <v>77</v>
      </c>
      <c r="I7" s="11" t="s">
        <v>74</v>
      </c>
    </row>
    <row r="8" spans="1:9" x14ac:dyDescent="0.25">
      <c r="A8" s="11" t="s">
        <v>67</v>
      </c>
      <c r="B8" s="11" t="s">
        <v>75</v>
      </c>
      <c r="C8" s="11" t="s">
        <v>69</v>
      </c>
      <c r="D8" s="11">
        <v>8</v>
      </c>
      <c r="E8" s="11" t="s">
        <v>6</v>
      </c>
      <c r="F8" s="11" t="s">
        <v>82</v>
      </c>
      <c r="G8" s="11" t="s">
        <v>27</v>
      </c>
      <c r="H8" s="11" t="s">
        <v>77</v>
      </c>
      <c r="I8" s="11" t="s">
        <v>74</v>
      </c>
    </row>
    <row r="9" spans="1:9" ht="24" x14ac:dyDescent="0.25">
      <c r="A9" s="11" t="s">
        <v>67</v>
      </c>
      <c r="B9" s="11" t="s">
        <v>75</v>
      </c>
      <c r="C9" s="11" t="s">
        <v>69</v>
      </c>
      <c r="D9" s="11">
        <v>9</v>
      </c>
      <c r="E9" s="11" t="s">
        <v>6</v>
      </c>
      <c r="F9" s="11" t="s">
        <v>80</v>
      </c>
      <c r="G9" s="11" t="s">
        <v>23</v>
      </c>
      <c r="H9" s="11" t="s">
        <v>77</v>
      </c>
      <c r="I9" s="11" t="s">
        <v>74</v>
      </c>
    </row>
    <row r="10" spans="1:9" x14ac:dyDescent="0.25">
      <c r="A10" s="11" t="s">
        <v>67</v>
      </c>
      <c r="B10" s="11" t="s">
        <v>75</v>
      </c>
      <c r="C10" s="11" t="s">
        <v>69</v>
      </c>
      <c r="D10" s="11">
        <v>10</v>
      </c>
      <c r="E10" s="11" t="s">
        <v>6</v>
      </c>
      <c r="F10" s="11" t="s">
        <v>83</v>
      </c>
      <c r="G10" s="11" t="s">
        <v>31</v>
      </c>
      <c r="H10" s="11" t="s">
        <v>77</v>
      </c>
      <c r="I10" s="11" t="s">
        <v>74</v>
      </c>
    </row>
    <row r="11" spans="1:9" x14ac:dyDescent="0.25">
      <c r="A11" s="11" t="s">
        <v>67</v>
      </c>
      <c r="B11" s="11" t="s">
        <v>75</v>
      </c>
      <c r="C11" s="11" t="s">
        <v>69</v>
      </c>
      <c r="D11" s="11">
        <v>11</v>
      </c>
      <c r="E11" s="11" t="s">
        <v>6</v>
      </c>
      <c r="F11" s="11" t="s">
        <v>84</v>
      </c>
      <c r="G11" s="11" t="s">
        <v>32</v>
      </c>
      <c r="H11" s="11" t="s">
        <v>77</v>
      </c>
      <c r="I11" s="11" t="s">
        <v>74</v>
      </c>
    </row>
    <row r="12" spans="1:9" x14ac:dyDescent="0.25">
      <c r="A12" s="11" t="s">
        <v>67</v>
      </c>
      <c r="B12" s="11" t="s">
        <v>75</v>
      </c>
      <c r="C12" s="11" t="s">
        <v>69</v>
      </c>
      <c r="D12" s="11">
        <v>15</v>
      </c>
      <c r="E12" s="11" t="s">
        <v>6</v>
      </c>
      <c r="F12" s="11" t="s">
        <v>85</v>
      </c>
      <c r="G12" s="11" t="s">
        <v>45</v>
      </c>
      <c r="H12" s="11" t="s">
        <v>77</v>
      </c>
      <c r="I12" s="11" t="s">
        <v>74</v>
      </c>
    </row>
    <row r="13" spans="1:9" x14ac:dyDescent="0.25">
      <c r="A13" s="11" t="s">
        <v>67</v>
      </c>
      <c r="B13" s="11" t="s">
        <v>75</v>
      </c>
      <c r="C13" s="11" t="s">
        <v>69</v>
      </c>
      <c r="D13" s="11">
        <v>17</v>
      </c>
      <c r="E13" s="11" t="s">
        <v>6</v>
      </c>
      <c r="F13" s="11" t="s">
        <v>81</v>
      </c>
      <c r="G13" s="11" t="s">
        <v>25</v>
      </c>
      <c r="H13" s="11" t="s">
        <v>77</v>
      </c>
      <c r="I13" s="11" t="s">
        <v>74</v>
      </c>
    </row>
    <row r="14" spans="1:9" ht="24" x14ac:dyDescent="0.25">
      <c r="A14" s="11" t="s">
        <v>67</v>
      </c>
      <c r="B14" s="11" t="s">
        <v>75</v>
      </c>
      <c r="C14" s="11" t="s">
        <v>69</v>
      </c>
      <c r="D14" s="11">
        <v>18</v>
      </c>
      <c r="E14" s="11" t="s">
        <v>6</v>
      </c>
      <c r="F14" s="11" t="s">
        <v>86</v>
      </c>
      <c r="G14" s="11" t="s">
        <v>51</v>
      </c>
      <c r="H14" s="11" t="s">
        <v>77</v>
      </c>
      <c r="I14" s="11" t="s">
        <v>74</v>
      </c>
    </row>
    <row r="15" spans="1:9" ht="24" x14ac:dyDescent="0.25">
      <c r="A15" s="11" t="s">
        <v>67</v>
      </c>
      <c r="B15" s="11" t="s">
        <v>75</v>
      </c>
      <c r="C15" s="11" t="s">
        <v>69</v>
      </c>
      <c r="D15" s="11">
        <v>19</v>
      </c>
      <c r="E15" s="11" t="s">
        <v>6</v>
      </c>
      <c r="F15" s="11" t="s">
        <v>80</v>
      </c>
      <c r="G15" s="11" t="s">
        <v>23</v>
      </c>
      <c r="H15" s="11" t="s">
        <v>77</v>
      </c>
      <c r="I15" s="11" t="s">
        <v>74</v>
      </c>
    </row>
    <row r="16" spans="1:9" x14ac:dyDescent="0.25">
      <c r="A16" s="11" t="s">
        <v>67</v>
      </c>
      <c r="B16" s="11" t="s">
        <v>75</v>
      </c>
      <c r="C16" s="11" t="s">
        <v>69</v>
      </c>
      <c r="D16" s="11">
        <v>20</v>
      </c>
      <c r="E16" s="11" t="s">
        <v>6</v>
      </c>
      <c r="F16" s="11" t="s">
        <v>83</v>
      </c>
      <c r="G16" s="11" t="s">
        <v>31</v>
      </c>
      <c r="H16" s="11" t="s">
        <v>77</v>
      </c>
      <c r="I16" s="11" t="s">
        <v>74</v>
      </c>
    </row>
    <row r="17" spans="1:9" ht="24" x14ac:dyDescent="0.25">
      <c r="A17" s="11" t="s">
        <v>67</v>
      </c>
      <c r="B17" s="11" t="s">
        <v>75</v>
      </c>
      <c r="C17" s="11" t="s">
        <v>69</v>
      </c>
      <c r="D17" s="11">
        <v>24</v>
      </c>
      <c r="E17" s="11" t="s">
        <v>6</v>
      </c>
      <c r="F17" s="11" t="s">
        <v>87</v>
      </c>
      <c r="G17" s="11" t="s">
        <v>56</v>
      </c>
      <c r="H17" s="11" t="s">
        <v>77</v>
      </c>
      <c r="I17" s="11" t="s">
        <v>74</v>
      </c>
    </row>
    <row r="18" spans="1:9" x14ac:dyDescent="0.25">
      <c r="A18" s="11" t="s">
        <v>67</v>
      </c>
      <c r="B18" s="11" t="s">
        <v>88</v>
      </c>
      <c r="C18" s="11" t="s">
        <v>69</v>
      </c>
      <c r="D18" s="11">
        <v>9</v>
      </c>
      <c r="E18" s="11" t="s">
        <v>7</v>
      </c>
      <c r="F18" s="11" t="s">
        <v>89</v>
      </c>
      <c r="G18" s="11" t="s">
        <v>90</v>
      </c>
      <c r="H18" s="11" t="s">
        <v>91</v>
      </c>
      <c r="I18" s="11" t="s">
        <v>74</v>
      </c>
    </row>
  </sheetData>
  <autoFilter ref="A1:I18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TRAZABILIDAD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Del Rosario</dc:creator>
  <dc:description/>
  <cp:lastModifiedBy>Analyst, Operations</cp:lastModifiedBy>
  <cp:revision>0</cp:revision>
  <cp:lastPrinted>2026-09-14T20:31:06Z</cp:lastPrinted>
  <dcterms:created xsi:type="dcterms:W3CDTF">2026-09-14T20:30:29Z</dcterms:created>
  <dcterms:modified xsi:type="dcterms:W3CDTF">2026-10-08T18:06:03Z</dcterms:modified>
  <dc:language>es-EC</dc:language>
</cp:coreProperties>
</file>